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definedName name="_xlnm.Print_Area" localSheetId="0">'Foglio1'!$A$1:$F$50</definedName>
  </definedNames>
  <calcPr fullCalcOnLoad="1"/>
</workbook>
</file>

<file path=xl/sharedStrings.xml><?xml version="1.0" encoding="utf-8"?>
<sst xmlns="http://schemas.openxmlformats.org/spreadsheetml/2006/main" count="46" uniqueCount="46">
  <si>
    <t>articolo</t>
  </si>
  <si>
    <t>descrizione</t>
  </si>
  <si>
    <t>n. id</t>
  </si>
  <si>
    <t>prezzo unitario offerto</t>
  </si>
  <si>
    <t>prezzo unitario a base di gara</t>
  </si>
  <si>
    <t>Il sottoscritto ___________________________________________</t>
  </si>
  <si>
    <t>nella sua qualità di_______________________________________</t>
  </si>
  <si>
    <t>dell'impresa_____________________________________________</t>
  </si>
  <si>
    <t>con sede in ____________________________________________</t>
  </si>
  <si>
    <t>Via/Piazza_____________________________________________</t>
  </si>
  <si>
    <t>codice fiscale___________________________________________</t>
  </si>
  <si>
    <t>partita iva______________________________________________</t>
  </si>
  <si>
    <t xml:space="preserve">OFFRE </t>
  </si>
  <si>
    <t>(NB: il presente modulo dovrà essere completato in ogni sua parte, convertito in PDF, sottoscritto con firma DIGITALE dal titolare o legale rappresentante o procuratore del soggetto concorrente e inserito su START nell'apposito spazio in aggiunta all'offerta economica di cui al punto B.1 della lettera di invito/ disciplinare di gara)</t>
  </si>
  <si>
    <t>FIRMA DIGITALE</t>
  </si>
  <si>
    <t>Data_______</t>
  </si>
  <si>
    <t>ribasso percentuale unitario</t>
  </si>
  <si>
    <t xml:space="preserve">Affidamento della fornitura dei capi di vestiario di servizio estivo, invernale e calzature destinati a dipendenti  </t>
  </si>
  <si>
    <t>comunali, tramite accordo quadro ai sensi dell'art. 54 comma 3 del D.lgs 50/2016</t>
  </si>
  <si>
    <t xml:space="preserve">2) un ribasso percentuale medio di riferimento del </t>
  </si>
  <si>
    <t>generato dalla piattaforma START</t>
  </si>
  <si>
    <t>1) i seguenti ribassi percentuali unitari:</t>
  </si>
  <si>
    <t>e</t>
  </si>
  <si>
    <t>LOTTO 4 – CALZATURE</t>
  </si>
  <si>
    <t>ZOCCOLO</t>
  </si>
  <si>
    <t>Zoccolo unisex con cinturino in pelle bovina pieno fiore, soletta interna antibatterica antimuffa ed antistatica, suola in poliuretano ad alta densità antiscivolo, tacco max cm. 3, senza puntale, omologato secondo la norma EN ISO 20347. La calzatura dovrà essere marcata ed accompagnata da attestato di certificazione rilasciato da istituto autorizzato, e serigrafata sulla tomaia con giglio e scritta “Comune di Firenze” (dimensioni cm. lunghezza 5,5 altezza cm. 1). Misure dal n. 33 al n. 47</t>
  </si>
  <si>
    <t>SCARPA INVERNALE USCIERE UOMO</t>
  </si>
  <si>
    <t>Scarpa invernale Usciere uomo, modello derby in pelle vitello colore nero, suola in gomma o suola in materiale polimerico. Misure dal n. 38 al n. 47 compresi i mezzi numeri</t>
  </si>
  <si>
    <t>SCARPA INVERNALE USCIERE DONNA</t>
  </si>
  <si>
    <t>Scarpa invernale Usciere donna di colore nero, modello mocassino, avente le seguenti caratteristiche: tomaia in pelle di vitello a fiore integro, suola in cuoio, tacco altezza cm. 3,5 - 4,0 fasciato in cuoio, mezza piantina in gomma di prima qualità. Misure dal n. 35 al n. 42 compresi i mezzi numeri</t>
  </si>
  <si>
    <t>SCARPA ESTIVA USCIERE DONNA</t>
  </si>
  <si>
    <t>Scarpa estiva Usciere donna di colore nero, modello decolletè, avente le seguenti caratteristiche: tomaia in pelle di vitello a fiore integro, suola in cuoio, tacco altezza cm. 3,5 - 4,0 fasciato in cuoio, mezza piantina in gomma di prima qualità. Misure dal n. 35 al n. 42 compresi i mezzi numeri</t>
  </si>
  <si>
    <t>SCARPA ESTIVA USCIERE UOMO</t>
  </si>
  <si>
    <t>Scarpa estiva Usciere uomo, modello derby in pelle vitello colore nero, suola in cuoio e piantina gomma o suola in materiale polimerico. Misure dal n. 38 al n. 47 compresi i mezzi numeri</t>
  </si>
  <si>
    <t>SCARPONCINO UNISEX</t>
  </si>
  <si>
    <t>Scarpa alta allacciata in pelle vitello colore nero, suola poliuretano antistatica e antiscivolo. Misure per uomo dal n. 38 al n. 47, per donna dal n. 35 al n. 42 compresi i mezzi numeri</t>
  </si>
  <si>
    <t>SCARPA GINNASTICA TELA UNISEX</t>
  </si>
  <si>
    <t>Scarpa da ginnastica in tela, allacciata, di cotone colore bianco e suola gomma. Misure dal n. 35 al n. 47</t>
  </si>
  <si>
    <t>SCARPA ESTIVA AUTISTA UNISEX</t>
  </si>
  <si>
    <t>Scarpa estiva unisex, colore non vincolante (nero/grigio/marrone/blu) allacciata, in tela velour e suola in gomma. Misure dal n. 35 al n. 47</t>
  </si>
  <si>
    <t>SCARPA TREKKING UNISEX</t>
  </si>
  <si>
    <t>Scarpa tipo trekking unisex, colore nero, rivestimento interno con membrana traspirante, suola in gomma fortemente scolpita, antiscivolo e autopulente, tomaia in nabuk idrorepellente. Misure dal n. 35 al n. 47</t>
  </si>
  <si>
    <t>E' onere del concorrente verificare la correttezza dei calcoli sia dei prezzi unitari offerti in relazione ai ribassi percentuali unitari offerti sia del ribasso percentuale medio di riferimento.</t>
  </si>
  <si>
    <t>per l'aggiudicazione del lotto 4</t>
  </si>
  <si>
    <t xml:space="preserve">Si ricorda che il ribasso percentuale medio di riferimento deve corrispondere a quello inserito nel modulo Offerta economica </t>
  </si>
  <si>
    <t>Allegato 16) alla lettera di invito: dettaglio economico - lotto 4</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</si>
</sst>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quot;€&quot;\ #,##0.00"/>
    <numFmt numFmtId="195" formatCode="0.000%"/>
    <numFmt numFmtId="196" formatCode="0.000"/>
  </numFmts>
  <fonts count="21">
    <font>
      <sz val="10"/>
      <name val="Arial"/>
      <family val="0"/>
    </font>
    <font>
      <sz val="11"/>
      <color indexed="8"/>
      <name val="Times New Roman"/>
      <family val="1"/>
    </font>
    <font>
      <b/>
      <sz val="10"/>
      <name val="Arial"/>
      <family val="2"/>
    </font>
    <font>
      <b/>
      <sz val="12"/>
      <color indexed="8"/>
      <name val="Times New Roman"/>
      <family val="1"/>
    </font>
    <font>
      <b/>
      <sz val="13"/>
      <name val="Arial"/>
      <family val="2"/>
    </font>
    <font>
      <sz val="11"/>
      <name val="Times New Roman"/>
      <family val="1"/>
    </font>
    <font>
      <u val="single"/>
      <sz val="10"/>
      <color indexed="12"/>
      <name val="Arial"/>
      <family val="0"/>
    </font>
    <font>
      <u val="single"/>
      <sz val="10"/>
      <color indexed="36"/>
      <name val="Arial"/>
      <family val="0"/>
    </font>
    <font>
      <b/>
      <sz val="10"/>
      <color indexed="12"/>
      <name val="Arial"/>
      <family val="2"/>
    </font>
    <font>
      <sz val="14"/>
      <name val="Times New Roman"/>
      <family val="1"/>
    </font>
    <font>
      <b/>
      <sz val="12"/>
      <name val="Times New Roman"/>
      <family val="1"/>
    </font>
    <font>
      <sz val="10"/>
      <name val="Times New Roman"/>
      <family val="1"/>
    </font>
    <font>
      <i/>
      <sz val="10"/>
      <name val="Times New Roman"/>
      <family val="1"/>
    </font>
    <font>
      <b/>
      <i/>
      <sz val="10"/>
      <name val="Times New Roman"/>
      <family val="1"/>
    </font>
    <font>
      <sz val="10"/>
      <color indexed="12"/>
      <name val="Arial"/>
      <family val="0"/>
    </font>
    <font>
      <sz val="14"/>
      <name val="Arial"/>
      <family val="2"/>
    </font>
    <font>
      <b/>
      <sz val="14"/>
      <name val="Times New Roman"/>
      <family val="1"/>
    </font>
    <font>
      <b/>
      <sz val="14"/>
      <name val="Arial"/>
      <family val="2"/>
    </font>
    <font>
      <sz val="11"/>
      <color indexed="9"/>
      <name val="Times New Roman"/>
      <family val="1"/>
    </font>
    <font>
      <b/>
      <sz val="10"/>
      <color indexed="48"/>
      <name val="Arial"/>
      <family val="2"/>
    </font>
    <font>
      <sz val="10"/>
      <color indexed="48"/>
      <name val="Arial"/>
      <family val="2"/>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4">
    <xf numFmtId="0" fontId="0" fillId="0" borderId="0" xfId="0" applyAlignment="1">
      <alignment/>
    </xf>
    <xf numFmtId="0" fontId="1" fillId="0" borderId="1" xfId="0" applyFont="1" applyBorder="1" applyAlignment="1">
      <alignment wrapText="1"/>
    </xf>
    <xf numFmtId="0" fontId="2" fillId="0" borderId="0" xfId="0" applyFont="1" applyAlignment="1">
      <alignment/>
    </xf>
    <xf numFmtId="0" fontId="3" fillId="0" borderId="0" xfId="0" applyFont="1" applyAlignment="1">
      <alignment/>
    </xf>
    <xf numFmtId="0" fontId="4" fillId="0" borderId="1" xfId="0" applyFont="1" applyBorder="1" applyAlignment="1">
      <alignment wrapText="1"/>
    </xf>
    <xf numFmtId="0" fontId="5" fillId="0" borderId="0" xfId="0" applyFont="1" applyBorder="1" applyAlignment="1">
      <alignment horizontal="justify" wrapText="1"/>
    </xf>
    <xf numFmtId="0" fontId="4" fillId="0" borderId="2" xfId="0" applyFont="1" applyBorder="1" applyAlignment="1">
      <alignment/>
    </xf>
    <xf numFmtId="0" fontId="2" fillId="0" borderId="0" xfId="0" applyFont="1" applyAlignment="1">
      <alignment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xf>
    <xf numFmtId="194" fontId="0" fillId="0" borderId="1" xfId="0" applyNumberFormat="1" applyBorder="1" applyAlignment="1">
      <alignment horizontal="center" vertical="center"/>
    </xf>
    <xf numFmtId="0" fontId="2" fillId="0" borderId="0" xfId="0" applyFont="1" applyBorder="1" applyAlignment="1">
      <alignment horizontal="center" vertical="center"/>
    </xf>
    <xf numFmtId="194" fontId="0" fillId="0" borderId="0" xfId="0" applyNumberFormat="1" applyBorder="1" applyAlignment="1">
      <alignment horizontal="center" vertical="center"/>
    </xf>
    <xf numFmtId="0" fontId="8" fillId="0" borderId="0" xfId="0" applyFont="1" applyAlignment="1">
      <alignment/>
    </xf>
    <xf numFmtId="0" fontId="5" fillId="0" borderId="0" xfId="0" applyFont="1" applyFill="1" applyBorder="1" applyAlignment="1">
      <alignment horizontal="justify" wrapText="1"/>
    </xf>
    <xf numFmtId="0" fontId="9"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2" fillId="0" borderId="0" xfId="0" applyFont="1" applyBorder="1" applyAlignment="1">
      <alignment horizontal="left" vertical="justify"/>
    </xf>
    <xf numFmtId="0" fontId="14" fillId="0" borderId="0" xfId="0" applyFont="1" applyAlignment="1">
      <alignment/>
    </xf>
    <xf numFmtId="0" fontId="0" fillId="0" borderId="0" xfId="0" applyBorder="1" applyAlignment="1">
      <alignment/>
    </xf>
    <xf numFmtId="0" fontId="15" fillId="0" borderId="0" xfId="0" applyFont="1" applyAlignment="1">
      <alignment/>
    </xf>
    <xf numFmtId="0" fontId="15" fillId="0" borderId="0" xfId="0" applyFont="1" applyAlignment="1">
      <alignment/>
    </xf>
    <xf numFmtId="0" fontId="16" fillId="0" borderId="0" xfId="0" applyFont="1" applyFill="1" applyBorder="1" applyAlignment="1">
      <alignment horizontal="center" wrapText="1"/>
    </xf>
    <xf numFmtId="0" fontId="17" fillId="0" borderId="0" xfId="0" applyFont="1" applyFill="1" applyBorder="1" applyAlignment="1">
      <alignment horizontal="left" vertical="center"/>
    </xf>
    <xf numFmtId="0" fontId="16" fillId="0" borderId="0" xfId="0" applyFont="1" applyFill="1" applyBorder="1" applyAlignment="1">
      <alignment horizontal="justify" wrapText="1"/>
    </xf>
    <xf numFmtId="0" fontId="17" fillId="0" borderId="0" xfId="0" applyFont="1" applyFill="1" applyBorder="1" applyAlignment="1">
      <alignment/>
    </xf>
    <xf numFmtId="10" fontId="15" fillId="2" borderId="3" xfId="0" applyNumberFormat="1" applyFont="1" applyFill="1" applyBorder="1" applyAlignment="1">
      <alignment/>
    </xf>
    <xf numFmtId="0" fontId="17" fillId="0" borderId="0" xfId="0" applyFont="1" applyFill="1" applyBorder="1" applyAlignment="1">
      <alignment horizontal="center" vertical="center"/>
    </xf>
    <xf numFmtId="10" fontId="0" fillId="0" borderId="1" xfId="0" applyNumberFormat="1" applyFill="1" applyBorder="1" applyAlignment="1">
      <alignment vertical="center"/>
    </xf>
    <xf numFmtId="0" fontId="4" fillId="0" borderId="2" xfId="0" applyFont="1" applyBorder="1" applyAlignment="1">
      <alignment horizontal="center" vertical="center" wrapText="1"/>
    </xf>
    <xf numFmtId="196" fontId="18" fillId="0" borderId="0" xfId="0" applyNumberFormat="1" applyFont="1" applyBorder="1" applyAlignment="1">
      <alignment vertical="top" wrapText="1"/>
    </xf>
    <xf numFmtId="0" fontId="0" fillId="0" borderId="4" xfId="0" applyBorder="1" applyAlignment="1">
      <alignment horizontal="center" vertical="center" wrapText="1"/>
    </xf>
    <xf numFmtId="10" fontId="15" fillId="0" borderId="0" xfId="0" applyNumberFormat="1" applyFont="1" applyFill="1" applyBorder="1" applyAlignment="1">
      <alignment/>
    </xf>
    <xf numFmtId="0" fontId="0" fillId="0" borderId="0" xfId="0" applyBorder="1" applyAlignment="1">
      <alignment horizontal="center"/>
    </xf>
    <xf numFmtId="0" fontId="2" fillId="0" borderId="5" xfId="0" applyFont="1" applyBorder="1" applyAlignment="1">
      <alignment horizontal="left" vertical="justify"/>
    </xf>
    <xf numFmtId="0" fontId="0" fillId="0" borderId="6" xfId="0" applyBorder="1" applyAlignment="1">
      <alignment/>
    </xf>
    <xf numFmtId="0" fontId="0" fillId="0" borderId="7" xfId="0" applyBorder="1" applyAlignment="1">
      <alignment/>
    </xf>
    <xf numFmtId="0" fontId="10" fillId="0" borderId="0" xfId="0" applyFont="1" applyAlignment="1">
      <alignment horizontal="center"/>
    </xf>
    <xf numFmtId="0" fontId="9" fillId="0" borderId="0" xfId="0" applyFont="1" applyAlignment="1">
      <alignment horizontal="center"/>
    </xf>
    <xf numFmtId="0" fontId="19" fillId="0" borderId="0" xfId="0" applyFont="1" applyFill="1" applyBorder="1" applyAlignment="1">
      <alignment horizontal="left" vertical="center" wrapText="1"/>
    </xf>
    <xf numFmtId="0" fontId="20" fillId="0" borderId="0" xfId="0" applyFont="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0"/>
  <sheetViews>
    <sheetView tabSelected="1" workbookViewId="0" topLeftCell="A1">
      <selection activeCell="B2" sqref="B2"/>
    </sheetView>
  </sheetViews>
  <sheetFormatPr defaultColWidth="9.140625" defaultRowHeight="12.75"/>
  <cols>
    <col min="1" max="1" width="3.7109375" style="0" customWidth="1"/>
    <col min="2" max="2" width="21.00390625" style="0" customWidth="1"/>
    <col min="3" max="3" width="55.8515625" style="0" customWidth="1"/>
    <col min="4" max="4" width="10.7109375" style="0" customWidth="1"/>
    <col min="5" max="5" width="15.7109375" style="0" customWidth="1"/>
    <col min="6" max="6" width="13.140625" style="0" customWidth="1"/>
    <col min="7" max="7" width="5.57421875" style="0" customWidth="1"/>
  </cols>
  <sheetData>
    <row r="2" ht="12.75">
      <c r="B2" s="2" t="s">
        <v>45</v>
      </c>
    </row>
    <row r="4" ht="12.75">
      <c r="B4" s="2" t="s">
        <v>17</v>
      </c>
    </row>
    <row r="5" ht="12.75">
      <c r="B5" s="2" t="s">
        <v>18</v>
      </c>
    </row>
    <row r="6" ht="12.75">
      <c r="C6" s="7"/>
    </row>
    <row r="7" spans="2:3" ht="18">
      <c r="B7" s="23" t="s">
        <v>5</v>
      </c>
      <c r="C7" s="24"/>
    </row>
    <row r="8" spans="2:3" ht="18">
      <c r="B8" s="23" t="s">
        <v>6</v>
      </c>
      <c r="C8" s="24"/>
    </row>
    <row r="9" spans="2:3" ht="18">
      <c r="B9" s="23" t="s">
        <v>7</v>
      </c>
      <c r="C9" s="24"/>
    </row>
    <row r="10" spans="2:3" ht="18">
      <c r="B10" s="23" t="s">
        <v>8</v>
      </c>
      <c r="C10" s="24"/>
    </row>
    <row r="11" spans="2:3" ht="18">
      <c r="B11" s="23" t="s">
        <v>9</v>
      </c>
      <c r="C11" s="24"/>
    </row>
    <row r="12" spans="2:3" ht="18">
      <c r="B12" s="23" t="s">
        <v>10</v>
      </c>
      <c r="C12" s="24"/>
    </row>
    <row r="13" spans="2:3" ht="18">
      <c r="B13" s="23" t="s">
        <v>11</v>
      </c>
      <c r="C13" s="24"/>
    </row>
    <row r="14" spans="2:3" ht="18">
      <c r="B14" s="24"/>
      <c r="C14" s="24"/>
    </row>
    <row r="15" spans="2:3" ht="18.75">
      <c r="B15" s="24"/>
      <c r="C15" s="25" t="s">
        <v>12</v>
      </c>
    </row>
    <row r="16" spans="2:3" ht="18.75">
      <c r="B16" s="24"/>
      <c r="C16" s="25"/>
    </row>
    <row r="17" ht="12.75">
      <c r="B17" s="2" t="s">
        <v>43</v>
      </c>
    </row>
    <row r="18" ht="12.75">
      <c r="B18" s="14"/>
    </row>
    <row r="19" spans="2:3" ht="18">
      <c r="B19" s="24" t="s">
        <v>21</v>
      </c>
      <c r="C19" s="24"/>
    </row>
    <row r="21" spans="1:2" ht="15.75">
      <c r="A21" s="3" t="s">
        <v>23</v>
      </c>
      <c r="B21" s="34"/>
    </row>
    <row r="23" spans="1:6" ht="66">
      <c r="A23" s="4" t="s">
        <v>2</v>
      </c>
      <c r="B23" s="6" t="s">
        <v>0</v>
      </c>
      <c r="C23" s="6" t="s">
        <v>1</v>
      </c>
      <c r="D23" s="32" t="s">
        <v>4</v>
      </c>
      <c r="E23" s="32" t="s">
        <v>16</v>
      </c>
      <c r="F23" s="32" t="s">
        <v>3</v>
      </c>
    </row>
    <row r="24" spans="1:6" ht="135">
      <c r="A24" s="10">
        <v>28</v>
      </c>
      <c r="B24" s="8" t="s">
        <v>24</v>
      </c>
      <c r="C24" s="1" t="s">
        <v>25</v>
      </c>
      <c r="D24" s="11">
        <v>17</v>
      </c>
      <c r="E24" s="31"/>
      <c r="F24" s="11">
        <f>D24-(D24*E24)</f>
        <v>17</v>
      </c>
    </row>
    <row r="25" spans="1:6" ht="45">
      <c r="A25" s="10">
        <v>29</v>
      </c>
      <c r="B25" s="8" t="s">
        <v>26</v>
      </c>
      <c r="C25" s="1" t="s">
        <v>27</v>
      </c>
      <c r="D25" s="11">
        <v>60</v>
      </c>
      <c r="E25" s="31"/>
      <c r="F25" s="11">
        <f>D25-(D25*E25)</f>
        <v>60</v>
      </c>
    </row>
    <row r="26" spans="1:6" ht="75">
      <c r="A26" s="10">
        <v>30</v>
      </c>
      <c r="B26" s="8" t="s">
        <v>28</v>
      </c>
      <c r="C26" s="1" t="s">
        <v>29</v>
      </c>
      <c r="D26" s="11">
        <v>65</v>
      </c>
      <c r="E26" s="31"/>
      <c r="F26" s="11">
        <f aca="true" t="shared" si="0" ref="F26:F32">D26-(D26*E26)</f>
        <v>65</v>
      </c>
    </row>
    <row r="27" spans="1:6" ht="75">
      <c r="A27" s="10">
        <v>31</v>
      </c>
      <c r="B27" s="8" t="s">
        <v>30</v>
      </c>
      <c r="C27" s="1" t="s">
        <v>31</v>
      </c>
      <c r="D27" s="11">
        <v>60</v>
      </c>
      <c r="E27" s="31"/>
      <c r="F27" s="11">
        <f t="shared" si="0"/>
        <v>60</v>
      </c>
    </row>
    <row r="28" spans="1:6" ht="60">
      <c r="A28" s="10">
        <v>32</v>
      </c>
      <c r="B28" s="8" t="s">
        <v>32</v>
      </c>
      <c r="C28" s="1" t="s">
        <v>33</v>
      </c>
      <c r="D28" s="11">
        <v>85</v>
      </c>
      <c r="E28" s="31"/>
      <c r="F28" s="11">
        <f t="shared" si="0"/>
        <v>85</v>
      </c>
    </row>
    <row r="29" spans="1:6" ht="79.5" customHeight="1">
      <c r="A29" s="10">
        <v>33</v>
      </c>
      <c r="B29" s="8" t="s">
        <v>34</v>
      </c>
      <c r="C29" s="1" t="s">
        <v>35</v>
      </c>
      <c r="D29" s="11">
        <v>130</v>
      </c>
      <c r="E29" s="31"/>
      <c r="F29" s="11">
        <f t="shared" si="0"/>
        <v>130</v>
      </c>
    </row>
    <row r="30" spans="1:6" ht="79.5" customHeight="1">
      <c r="A30" s="10">
        <v>34</v>
      </c>
      <c r="B30" s="8" t="s">
        <v>36</v>
      </c>
      <c r="C30" s="1" t="s">
        <v>37</v>
      </c>
      <c r="D30" s="11">
        <v>22</v>
      </c>
      <c r="E30" s="31"/>
      <c r="F30" s="11">
        <f t="shared" si="0"/>
        <v>22</v>
      </c>
    </row>
    <row r="31" spans="1:6" ht="37.5" customHeight="1">
      <c r="A31" s="10">
        <v>35</v>
      </c>
      <c r="B31" s="8" t="s">
        <v>38</v>
      </c>
      <c r="C31" s="1" t="s">
        <v>39</v>
      </c>
      <c r="D31" s="11">
        <v>120</v>
      </c>
      <c r="E31" s="31"/>
      <c r="F31" s="11">
        <f t="shared" si="0"/>
        <v>120</v>
      </c>
    </row>
    <row r="32" spans="1:6" ht="60">
      <c r="A32" s="10">
        <v>36</v>
      </c>
      <c r="B32" s="8" t="s">
        <v>40</v>
      </c>
      <c r="C32" s="1" t="s">
        <v>41</v>
      </c>
      <c r="D32" s="11">
        <v>90</v>
      </c>
      <c r="E32" s="31"/>
      <c r="F32" s="11">
        <f t="shared" si="0"/>
        <v>90</v>
      </c>
    </row>
    <row r="33" ht="15">
      <c r="E33" s="33">
        <f>SUM(E24:E32)</f>
        <v>0</v>
      </c>
    </row>
    <row r="35" ht="18">
      <c r="C35" s="30" t="s">
        <v>22</v>
      </c>
    </row>
    <row r="36" spans="1:6" ht="15.75" thickBot="1">
      <c r="A36" s="12"/>
      <c r="B36" s="9"/>
      <c r="C36" s="5"/>
      <c r="D36" s="13"/>
      <c r="E36" s="13"/>
      <c r="F36" s="13"/>
    </row>
    <row r="37" spans="1:6" ht="19.5" thickBot="1">
      <c r="A37" s="2"/>
      <c r="B37" s="26" t="s">
        <v>19</v>
      </c>
      <c r="C37" s="27"/>
      <c r="D37" s="28"/>
      <c r="E37" s="29">
        <f>E33/9</f>
        <v>0</v>
      </c>
      <c r="F37" s="2"/>
    </row>
    <row r="38" spans="1:6" ht="18.75">
      <c r="A38" s="2"/>
      <c r="B38" s="26"/>
      <c r="C38" s="27"/>
      <c r="D38" s="28"/>
      <c r="E38" s="35"/>
      <c r="F38" s="2"/>
    </row>
    <row r="39" spans="1:6" ht="12.75">
      <c r="A39" s="2"/>
      <c r="B39" s="42" t="s">
        <v>42</v>
      </c>
      <c r="C39" s="43"/>
      <c r="D39" s="43"/>
      <c r="E39" s="43"/>
      <c r="F39" s="43"/>
    </row>
    <row r="40" spans="1:6" ht="12.75">
      <c r="A40" s="2"/>
      <c r="B40" s="43"/>
      <c r="C40" s="43"/>
      <c r="D40" s="43"/>
      <c r="E40" s="43"/>
      <c r="F40" s="43"/>
    </row>
    <row r="41" spans="2:6" ht="15">
      <c r="B41" s="21" t="s">
        <v>44</v>
      </c>
      <c r="C41" s="15"/>
      <c r="D41" s="2"/>
      <c r="E41" s="2"/>
      <c r="F41" s="2"/>
    </row>
    <row r="42" spans="2:6" ht="15">
      <c r="B42" s="21" t="s">
        <v>20</v>
      </c>
      <c r="C42" s="15"/>
      <c r="D42" s="2"/>
      <c r="E42" s="2"/>
      <c r="F42" s="2"/>
    </row>
    <row r="44" spans="2:6" ht="18.75">
      <c r="B44" s="16" t="s">
        <v>15</v>
      </c>
      <c r="D44" s="40" t="s">
        <v>14</v>
      </c>
      <c r="E44" s="40"/>
      <c r="F44" s="41"/>
    </row>
    <row r="45" spans="2:6" ht="12.75">
      <c r="B45" s="17"/>
      <c r="D45" s="36"/>
      <c r="E45" s="36"/>
      <c r="F45" s="36"/>
    </row>
    <row r="46" spans="2:6" ht="12.75">
      <c r="B46" s="18"/>
      <c r="D46" s="18"/>
      <c r="E46" s="18"/>
      <c r="F46" s="18"/>
    </row>
    <row r="48" ht="13.5">
      <c r="B48" s="19"/>
    </row>
    <row r="49" ht="13.5" thickBot="1"/>
    <row r="50" spans="2:6" ht="63.75" customHeight="1" thickBot="1">
      <c r="B50" s="37" t="s">
        <v>13</v>
      </c>
      <c r="C50" s="38"/>
      <c r="D50" s="39"/>
      <c r="E50" s="22"/>
      <c r="F50" s="20"/>
    </row>
  </sheetData>
  <mergeCells count="4">
    <mergeCell ref="D45:F45"/>
    <mergeCell ref="B50:D50"/>
    <mergeCell ref="D44:F44"/>
    <mergeCell ref="B39:F4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d75936</cp:lastModifiedBy>
  <cp:lastPrinted>2019-03-05T17:02:37Z</cp:lastPrinted>
  <dcterms:created xsi:type="dcterms:W3CDTF">1996-11-05T10:16:36Z</dcterms:created>
  <dcterms:modified xsi:type="dcterms:W3CDTF">2019-06-18T14:48:22Z</dcterms:modified>
  <cp:category/>
  <cp:version/>
  <cp:contentType/>
  <cp:contentStatus/>
</cp:coreProperties>
</file>